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  <extLst>
    <ext uri="GoogleSheetsCustomDataVersion1">
      <go:sheetsCustomData xmlns:go="http://customooxmlschemas.google.com/" r:id="rId5" roundtripDataSignature="AMtx7mhmjZCZmUedh6irVDK66fw7BPt9pA=="/>
    </ext>
  </extLst>
</workbook>
</file>

<file path=xl/sharedStrings.xml><?xml version="1.0" encoding="utf-8"?>
<sst xmlns="http://schemas.openxmlformats.org/spreadsheetml/2006/main" count="23" uniqueCount="23">
  <si>
    <t>E/F Jægersborg Alle 233-247</t>
  </si>
  <si>
    <t>10 års drift og vedligeholdelsesplan</t>
  </si>
  <si>
    <t>Dato: 13.12.2021</t>
  </si>
  <si>
    <t>Aktivitet (position.) / år</t>
  </si>
  <si>
    <t>Samlet </t>
  </si>
  <si>
    <t>Tag</t>
  </si>
  <si>
    <t>Tagpap - forundersøgelse</t>
  </si>
  <si>
    <t>Tagpap - overpap på boligblokke</t>
  </si>
  <si>
    <t>Tagpap - overpap på garager</t>
  </si>
  <si>
    <t>Kælder /Fundering</t>
  </si>
  <si>
    <t>Betonrenovering kældernedgange samt sokkelpuds, gavle</t>
  </si>
  <si>
    <t>Vinduer</t>
  </si>
  <si>
    <t>Vinduesudskiftning</t>
  </si>
  <si>
    <t>Trapper / opgange</t>
  </si>
  <si>
    <t>Malerbehandling af trappeopgange</t>
  </si>
  <si>
    <t>Vandinstallationer</t>
  </si>
  <si>
    <t>Vaskemaskine</t>
  </si>
  <si>
    <t>Tørretumbler</t>
  </si>
  <si>
    <t>Fyrekælder, genetablering</t>
  </si>
  <si>
    <t>Udenomsarealer</t>
  </si>
  <si>
    <t>Beskæring af platantræer og buske mellem blokke</t>
  </si>
  <si>
    <t>El og svagstrøm</t>
  </si>
  <si>
    <t>Samlet vedligeholdelsesbudget incl. moms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</si>
</sst>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??_-;_-@"/>
  </numFmts>
  <fonts count="5">
    <font>
      <sz val="12.0"/>
      <color theme="1"/>
      <name val="Arial"/>
    </font>
    <font>
      <sz val="10.0"/>
      <color rgb="FF000000"/>
      <name val="Helvetica Neue"/>
    </font>
    <font>
      <b/>
      <sz val="14.0"/>
      <color rgb="FF000000"/>
      <name val="Trebuchet MS"/>
    </font>
    <font>
      <b/>
      <sz val="11.0"/>
      <color rgb="FF000000"/>
      <name val="Trebuchet MS"/>
    </font>
    <font>
      <sz val="11.0"/>
      <color rgb="FF000000"/>
      <name val="Trebuchet MS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3" numFmtId="164" xfId="0" applyFont="1" applyNumberFormat="1"/>
    <xf borderId="0" fillId="0" fontId="4" numFmtId="20" xfId="0" applyFont="1" applyNumberFormat="1"/>
    <xf borderId="0" fillId="0" fontId="4" numFmtId="0" xfId="0" applyFont="1"/>
    <xf borderId="0" fillId="0" fontId="4" numFmtId="164" xfId="0" applyFont="1" applyNumberFormat="1"/>
    <xf borderId="0" fillId="0" fontId="3" numFmtId="3" xfId="0" applyFont="1" applyNumberFormat="1"/>
    <xf borderId="0" fillId="0" fontId="1" numFmtId="164" xfId="0" applyFont="1" applyNumberFormat="1"/>
    <xf borderId="0" fillId="0" fontId="1" numFmtId="3" xfId="0" applyFont="1" applyNumberFormat="1"/>
    <xf borderId="0" fillId="0" fontId="4" numFmtId="3" xfId="0" applyFont="1" applyNumberForma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51.44"/>
    <col customWidth="1" min="3" max="3" width="16.22"/>
    <col customWidth="1" min="4" max="4" width="12.0"/>
    <col customWidth="1" min="5" max="5" width="11.0"/>
    <col customWidth="1" min="6" max="6" width="12.33"/>
    <col customWidth="1" min="7" max="7" width="11.44"/>
    <col customWidth="1" min="8" max="25" width="11.0"/>
  </cols>
  <sheetData>
    <row r="1"/>
    <row r="2">
      <c r="A2" s="1"/>
      <c r="B2" s="2" t="s">
        <v>0</v>
      </c>
      <c r="C2" s="1"/>
      <c r="D2" s="2" t="s">
        <v>1</v>
      </c>
      <c r="E2" s="1"/>
      <c r="F2" s="1"/>
      <c r="G2" s="1"/>
      <c r="H2" s="3" t="s">
        <v>2</v>
      </c>
      <c r="I2" s="1"/>
    </row>
    <row r="3">
      <c r="A3" s="1"/>
      <c r="B3" s="1"/>
      <c r="C3" s="1"/>
      <c r="D3" s="1"/>
      <c r="E3" s="1"/>
      <c r="F3" s="1"/>
      <c r="G3" s="1"/>
      <c r="H3" s="1"/>
      <c r="I3" s="1"/>
    </row>
    <row r="4">
      <c r="A4" s="1"/>
      <c r="B4" s="4" t="s">
        <v>3</v>
      </c>
      <c r="C4" s="4" t="s">
        <v>4</v>
      </c>
      <c r="D4" s="4">
        <v>2022.0</v>
      </c>
      <c r="E4" s="4">
        <v>2023.0</v>
      </c>
      <c r="F4" s="4">
        <v>2024.0</v>
      </c>
      <c r="G4" s="4">
        <v>2025.0</v>
      </c>
      <c r="H4" s="5">
        <v>2026.0</v>
      </c>
      <c r="I4" s="4">
        <v>2027.0</v>
      </c>
      <c r="J4" s="4">
        <v>2028.0</v>
      </c>
      <c r="K4" s="4">
        <v>2029.0</v>
      </c>
      <c r="L4" s="4">
        <v>2030.0</v>
      </c>
      <c r="M4" s="5">
        <v>2031.0</v>
      </c>
    </row>
    <row r="5">
      <c r="A5" s="4">
        <v>1.0</v>
      </c>
      <c r="B5" s="4" t="s">
        <v>5</v>
      </c>
      <c r="C5" s="6">
        <f>SUM(D5:M5)</f>
        <v>1115000</v>
      </c>
      <c r="D5" s="6">
        <f t="shared" ref="D5:M5" si="1">SUM(D6:D8)</f>
        <v>15000</v>
      </c>
      <c r="E5" s="6">
        <f t="shared" si="1"/>
        <v>515000</v>
      </c>
      <c r="F5" s="6">
        <f t="shared" si="1"/>
        <v>585000</v>
      </c>
      <c r="G5" s="6">
        <f t="shared" si="1"/>
        <v>0</v>
      </c>
      <c r="H5" s="6">
        <f t="shared" si="1"/>
        <v>0</v>
      </c>
      <c r="I5" s="6">
        <f t="shared" si="1"/>
        <v>0</v>
      </c>
      <c r="J5" s="6">
        <f t="shared" si="1"/>
        <v>0</v>
      </c>
      <c r="K5" s="6">
        <f t="shared" si="1"/>
        <v>0</v>
      </c>
      <c r="L5" s="6">
        <f t="shared" si="1"/>
        <v>0</v>
      </c>
      <c r="M5" s="6">
        <f t="shared" si="1"/>
        <v>0</v>
      </c>
    </row>
    <row r="6">
      <c r="A6" s="7">
        <v>0.042361111111111106</v>
      </c>
      <c r="B6" s="8" t="s">
        <v>6</v>
      </c>
      <c r="C6" s="6"/>
      <c r="D6" s="9">
        <v>15000.0</v>
      </c>
      <c r="E6" s="10"/>
      <c r="F6" s="10"/>
      <c r="G6" s="10"/>
      <c r="H6" s="10"/>
      <c r="I6" s="10"/>
      <c r="J6" s="10"/>
      <c r="K6" s="4"/>
      <c r="L6" s="4"/>
      <c r="M6" s="4"/>
    </row>
    <row r="7">
      <c r="A7" s="7">
        <v>0.04305555555555556</v>
      </c>
      <c r="B7" s="8" t="s">
        <v>7</v>
      </c>
      <c r="C7" s="11"/>
      <c r="E7" s="9">
        <v>515000.0</v>
      </c>
      <c r="F7" s="9">
        <v>515000.0</v>
      </c>
      <c r="G7" s="1"/>
      <c r="H7" s="1"/>
      <c r="I7" s="1"/>
      <c r="J7" s="4"/>
      <c r="K7" s="4"/>
      <c r="L7" s="4"/>
      <c r="M7" s="4"/>
    </row>
    <row r="8">
      <c r="A8" s="7">
        <v>0.043750000000000004</v>
      </c>
      <c r="B8" s="8" t="s">
        <v>8</v>
      </c>
      <c r="C8" s="11"/>
      <c r="F8" s="9">
        <v>70000.0</v>
      </c>
      <c r="G8" s="1"/>
      <c r="H8" s="1"/>
      <c r="I8" s="1"/>
      <c r="J8" s="4"/>
      <c r="K8" s="4"/>
      <c r="L8" s="4"/>
      <c r="M8" s="4"/>
    </row>
    <row r="9">
      <c r="A9" s="4">
        <v>2.0</v>
      </c>
      <c r="B9" s="4" t="s">
        <v>9</v>
      </c>
      <c r="C9" s="6">
        <f>SUM(D9:M9)</f>
        <v>150000</v>
      </c>
      <c r="D9" s="10">
        <f t="shared" ref="D9:M9" si="2">SUM(D10)</f>
        <v>0</v>
      </c>
      <c r="E9" s="10">
        <f t="shared" si="2"/>
        <v>0</v>
      </c>
      <c r="F9" s="10">
        <f t="shared" si="2"/>
        <v>50000</v>
      </c>
      <c r="G9" s="10">
        <f t="shared" si="2"/>
        <v>50000</v>
      </c>
      <c r="H9" s="10">
        <f t="shared" si="2"/>
        <v>0</v>
      </c>
      <c r="I9" s="10">
        <f t="shared" si="2"/>
        <v>0</v>
      </c>
      <c r="J9" s="10">
        <f t="shared" si="2"/>
        <v>50000</v>
      </c>
      <c r="K9" s="10">
        <f t="shared" si="2"/>
        <v>0</v>
      </c>
      <c r="L9" s="10">
        <f t="shared" si="2"/>
        <v>0</v>
      </c>
      <c r="M9" s="10">
        <f t="shared" si="2"/>
        <v>0</v>
      </c>
    </row>
    <row r="10">
      <c r="A10" s="7">
        <v>0.08402777777777777</v>
      </c>
      <c r="B10" s="8" t="s">
        <v>10</v>
      </c>
      <c r="C10" s="11"/>
      <c r="E10" s="1"/>
      <c r="F10" s="12">
        <v>50000.0</v>
      </c>
      <c r="G10" s="12">
        <v>50000.0</v>
      </c>
      <c r="H10" s="1"/>
      <c r="I10" s="1"/>
      <c r="J10" s="13">
        <v>50000.0</v>
      </c>
      <c r="K10" s="4"/>
      <c r="L10" s="4"/>
      <c r="M10" s="4"/>
    </row>
    <row r="11">
      <c r="A11" s="4">
        <v>3.0</v>
      </c>
      <c r="B11" s="4" t="s">
        <v>11</v>
      </c>
      <c r="C11" s="10">
        <f>SUM(D11:M11)</f>
        <v>4000000</v>
      </c>
      <c r="D11" s="10">
        <f t="shared" ref="D11:M11" si="3">SUM(D12)</f>
        <v>400000</v>
      </c>
      <c r="E11" s="10">
        <f t="shared" si="3"/>
        <v>400000</v>
      </c>
      <c r="F11" s="10">
        <f t="shared" si="3"/>
        <v>400000</v>
      </c>
      <c r="G11" s="10">
        <f t="shared" si="3"/>
        <v>400000</v>
      </c>
      <c r="H11" s="10">
        <f t="shared" si="3"/>
        <v>400000</v>
      </c>
      <c r="I11" s="10">
        <f t="shared" si="3"/>
        <v>400000</v>
      </c>
      <c r="J11" s="10">
        <f t="shared" si="3"/>
        <v>400000</v>
      </c>
      <c r="K11" s="10">
        <f t="shared" si="3"/>
        <v>400000</v>
      </c>
      <c r="L11" s="10">
        <f t="shared" si="3"/>
        <v>400000</v>
      </c>
      <c r="M11" s="10">
        <f t="shared" si="3"/>
        <v>400000</v>
      </c>
    </row>
    <row r="12">
      <c r="A12" s="7">
        <v>0.12569444444444444</v>
      </c>
      <c r="B12" s="14" t="s">
        <v>12</v>
      </c>
      <c r="C12" s="11"/>
      <c r="D12" s="12">
        <v>400000.0</v>
      </c>
      <c r="E12" s="12">
        <v>400000.0</v>
      </c>
      <c r="F12" s="12">
        <v>400000.0</v>
      </c>
      <c r="G12" s="12">
        <v>400000.0</v>
      </c>
      <c r="H12" s="12">
        <v>400000.0</v>
      </c>
      <c r="I12" s="12">
        <v>400000.0</v>
      </c>
      <c r="J12" s="12">
        <v>400000.0</v>
      </c>
      <c r="K12" s="12">
        <v>400000.0</v>
      </c>
      <c r="L12" s="12">
        <v>400000.0</v>
      </c>
      <c r="M12" s="12">
        <v>400000.0</v>
      </c>
    </row>
    <row r="13">
      <c r="A13" s="4">
        <v>4.0</v>
      </c>
      <c r="B13" s="4" t="s">
        <v>13</v>
      </c>
      <c r="C13" s="6">
        <f>SUM(D13:M13)</f>
        <v>250000</v>
      </c>
      <c r="D13" s="10">
        <f t="shared" ref="D13:M13" si="4">SUM(D14)</f>
        <v>0</v>
      </c>
      <c r="E13" s="10">
        <f t="shared" si="4"/>
        <v>125000</v>
      </c>
      <c r="F13" s="10">
        <f t="shared" si="4"/>
        <v>0</v>
      </c>
      <c r="G13" s="10">
        <f t="shared" si="4"/>
        <v>125000</v>
      </c>
      <c r="H13" s="10">
        <f t="shared" si="4"/>
        <v>0</v>
      </c>
      <c r="I13" s="10">
        <f t="shared" si="4"/>
        <v>0</v>
      </c>
      <c r="J13" s="10">
        <f t="shared" si="4"/>
        <v>0</v>
      </c>
      <c r="K13" s="10">
        <f t="shared" si="4"/>
        <v>0</v>
      </c>
      <c r="L13" s="10">
        <f t="shared" si="4"/>
        <v>0</v>
      </c>
      <c r="M13" s="10">
        <f t="shared" si="4"/>
        <v>0</v>
      </c>
    </row>
    <row r="14">
      <c r="A14" s="7">
        <v>0.1673611111111111</v>
      </c>
      <c r="B14" s="8" t="s">
        <v>14</v>
      </c>
      <c r="C14" s="11"/>
      <c r="E14" s="12">
        <v>125000.0</v>
      </c>
      <c r="G14" s="12">
        <v>125000.0</v>
      </c>
      <c r="H14" s="1"/>
      <c r="I14" s="1"/>
      <c r="J14" s="4"/>
      <c r="K14" s="4"/>
      <c r="L14" s="4"/>
      <c r="M14" s="4"/>
    </row>
    <row r="15">
      <c r="A15" s="4">
        <v>5.0</v>
      </c>
      <c r="B15" s="4" t="s">
        <v>15</v>
      </c>
      <c r="C15" s="6">
        <f>SUM(D15:M15)</f>
        <v>30000</v>
      </c>
      <c r="D15" s="10">
        <f t="shared" ref="D15:M15" si="5">SUM(D16:D18)</f>
        <v>30000</v>
      </c>
      <c r="E15" s="10">
        <f t="shared" si="5"/>
        <v>0</v>
      </c>
      <c r="F15" s="10">
        <f t="shared" si="5"/>
        <v>0</v>
      </c>
      <c r="G15" s="10">
        <f t="shared" si="5"/>
        <v>0</v>
      </c>
      <c r="H15" s="10">
        <f t="shared" si="5"/>
        <v>0</v>
      </c>
      <c r="I15" s="10">
        <f t="shared" si="5"/>
        <v>0</v>
      </c>
      <c r="J15" s="10">
        <f t="shared" si="5"/>
        <v>0</v>
      </c>
      <c r="K15" s="10">
        <f t="shared" si="5"/>
        <v>0</v>
      </c>
      <c r="L15" s="10">
        <f t="shared" si="5"/>
        <v>0</v>
      </c>
      <c r="M15" s="10">
        <f t="shared" si="5"/>
        <v>0</v>
      </c>
    </row>
    <row r="16">
      <c r="A16" s="7">
        <v>0.20902777777777778</v>
      </c>
      <c r="B16" s="8" t="s">
        <v>16</v>
      </c>
      <c r="C16" s="11"/>
      <c r="D16" s="1"/>
      <c r="E16" s="1"/>
      <c r="F16" s="1"/>
      <c r="G16" s="1"/>
      <c r="H16" s="1"/>
      <c r="I16" s="1"/>
      <c r="J16" s="4"/>
      <c r="K16" s="4"/>
      <c r="L16" s="4"/>
      <c r="M16" s="4"/>
    </row>
    <row r="17">
      <c r="A17" s="7">
        <v>0.20972222222222223</v>
      </c>
      <c r="B17" s="8" t="s">
        <v>17</v>
      </c>
      <c r="C17" s="11"/>
      <c r="D17" s="1"/>
      <c r="E17" s="1"/>
      <c r="F17" s="1"/>
      <c r="G17" s="1"/>
      <c r="H17" s="1"/>
      <c r="I17" s="1"/>
      <c r="J17" s="4"/>
      <c r="K17" s="4"/>
      <c r="L17" s="4"/>
      <c r="M17" s="4"/>
    </row>
    <row r="18">
      <c r="A18" s="7">
        <v>0.21041666666666667</v>
      </c>
      <c r="B18" s="14" t="s">
        <v>18</v>
      </c>
      <c r="C18" s="11"/>
      <c r="D18" s="12">
        <v>30000.0</v>
      </c>
      <c r="E18" s="1"/>
      <c r="F18" s="1"/>
      <c r="G18" s="1"/>
      <c r="H18" s="1"/>
      <c r="I18" s="1"/>
      <c r="J18" s="4"/>
      <c r="K18" s="4"/>
      <c r="L18" s="4"/>
      <c r="M18" s="4"/>
    </row>
    <row r="19">
      <c r="A19" s="4">
        <v>6.0</v>
      </c>
      <c r="B19" s="4" t="s">
        <v>19</v>
      </c>
      <c r="C19" s="6">
        <f>SUM(D19:M19)</f>
        <v>200000</v>
      </c>
      <c r="D19" s="10">
        <f t="shared" ref="D19:M19" si="6">SUM(D20)</f>
        <v>20000</v>
      </c>
      <c r="E19" s="10">
        <f t="shared" si="6"/>
        <v>20000</v>
      </c>
      <c r="F19" s="10">
        <f t="shared" si="6"/>
        <v>20000</v>
      </c>
      <c r="G19" s="10">
        <f t="shared" si="6"/>
        <v>20000</v>
      </c>
      <c r="H19" s="10">
        <f t="shared" si="6"/>
        <v>20000</v>
      </c>
      <c r="I19" s="10">
        <f t="shared" si="6"/>
        <v>20000</v>
      </c>
      <c r="J19" s="10">
        <f t="shared" si="6"/>
        <v>20000</v>
      </c>
      <c r="K19" s="10">
        <f t="shared" si="6"/>
        <v>20000</v>
      </c>
      <c r="L19" s="10">
        <f t="shared" si="6"/>
        <v>20000</v>
      </c>
      <c r="M19" s="10">
        <f t="shared" si="6"/>
        <v>20000</v>
      </c>
    </row>
    <row r="20">
      <c r="A20" s="7">
        <v>0.25069444444444444</v>
      </c>
      <c r="B20" s="8" t="s">
        <v>20</v>
      </c>
      <c r="C20" s="11"/>
      <c r="D20" s="9">
        <v>20000.0</v>
      </c>
      <c r="E20" s="9">
        <v>20000.0</v>
      </c>
      <c r="F20" s="9">
        <v>20000.0</v>
      </c>
      <c r="G20" s="9">
        <v>20000.0</v>
      </c>
      <c r="H20" s="9">
        <v>20000.0</v>
      </c>
      <c r="I20" s="9">
        <v>20000.0</v>
      </c>
      <c r="J20" s="9">
        <v>20000.0</v>
      </c>
      <c r="K20" s="9">
        <v>20000.0</v>
      </c>
      <c r="L20" s="9">
        <v>20000.0</v>
      </c>
      <c r="M20" s="9">
        <v>20000.0</v>
      </c>
    </row>
    <row r="21">
      <c r="A21" s="4">
        <v>7.0</v>
      </c>
      <c r="B21" s="4" t="s">
        <v>21</v>
      </c>
      <c r="C21" s="10">
        <v>0.0</v>
      </c>
      <c r="D21" s="10">
        <f t="shared" ref="D21:M21" si="7">SUM(D22)</f>
        <v>0</v>
      </c>
      <c r="E21" s="10">
        <f t="shared" si="7"/>
        <v>0</v>
      </c>
      <c r="F21" s="10">
        <f t="shared" si="7"/>
        <v>0</v>
      </c>
      <c r="G21" s="10">
        <f t="shared" si="7"/>
        <v>0</v>
      </c>
      <c r="H21" s="10">
        <f t="shared" si="7"/>
        <v>0</v>
      </c>
      <c r="I21" s="10">
        <f t="shared" si="7"/>
        <v>0</v>
      </c>
      <c r="J21" s="10">
        <f t="shared" si="7"/>
        <v>0</v>
      </c>
      <c r="K21" s="10">
        <f t="shared" si="7"/>
        <v>0</v>
      </c>
      <c r="L21" s="10">
        <f t="shared" si="7"/>
        <v>0</v>
      </c>
      <c r="M21" s="10">
        <f t="shared" si="7"/>
        <v>0</v>
      </c>
    </row>
    <row r="22">
      <c r="A22" s="4"/>
      <c r="B22" s="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>
      <c r="A23" s="1"/>
      <c r="B23" s="1"/>
      <c r="C23" s="11"/>
      <c r="D23" s="1"/>
      <c r="E23" s="1"/>
      <c r="F23" s="1"/>
      <c r="G23" s="1"/>
      <c r="H23" s="1"/>
      <c r="I23" s="1"/>
      <c r="J23" s="4"/>
      <c r="K23" s="4"/>
      <c r="L23" s="4"/>
      <c r="M23" s="4"/>
    </row>
    <row r="24">
      <c r="A24" s="1"/>
      <c r="B24" s="1"/>
      <c r="C24" s="11"/>
      <c r="D24" s="1"/>
      <c r="E24" s="1"/>
      <c r="F24" s="1"/>
      <c r="G24" s="1"/>
      <c r="H24" s="1"/>
      <c r="I24" s="1"/>
      <c r="J24" s="4"/>
      <c r="K24" s="4"/>
      <c r="L24" s="4"/>
      <c r="M24" s="4"/>
    </row>
    <row r="25">
      <c r="A25" s="1"/>
      <c r="B25" s="1"/>
      <c r="C25" s="11"/>
      <c r="D25" s="1"/>
      <c r="E25" s="1"/>
      <c r="F25" s="1"/>
      <c r="G25" s="1"/>
      <c r="H25" s="1"/>
      <c r="I25" s="12"/>
      <c r="J25" s="4"/>
      <c r="K25" s="4"/>
      <c r="L25" s="4"/>
      <c r="M25" s="4"/>
    </row>
    <row r="26">
      <c r="A26" s="1"/>
      <c r="B26" s="4" t="s">
        <v>22</v>
      </c>
      <c r="C26" s="6">
        <f>SUM(C5:C25)</f>
        <v>5745000</v>
      </c>
      <c r="D26" s="6">
        <f t="shared" ref="D26:M26" si="8">SUM(D5,D9,D11,D13,D15,D19,D21)</f>
        <v>465000</v>
      </c>
      <c r="E26" s="6">
        <f t="shared" si="8"/>
        <v>1060000</v>
      </c>
      <c r="F26" s="6">
        <f t="shared" si="8"/>
        <v>1055000</v>
      </c>
      <c r="G26" s="6">
        <f t="shared" si="8"/>
        <v>595000</v>
      </c>
      <c r="H26" s="6">
        <f t="shared" si="8"/>
        <v>420000</v>
      </c>
      <c r="I26" s="6">
        <f t="shared" si="8"/>
        <v>420000</v>
      </c>
      <c r="J26" s="6">
        <f t="shared" si="8"/>
        <v>470000</v>
      </c>
      <c r="K26" s="6">
        <f t="shared" si="8"/>
        <v>420000</v>
      </c>
      <c r="L26" s="6">
        <f t="shared" si="8"/>
        <v>420000</v>
      </c>
      <c r="M26" s="6">
        <f t="shared" si="8"/>
        <v>420000</v>
      </c>
    </row>
    <row r="27">
      <c r="A27" s="1"/>
      <c r="B27" s="1"/>
      <c r="C27" s="1"/>
      <c r="D27" s="1"/>
      <c r="E27" s="1"/>
      <c r="F27" s="1"/>
      <c r="G27" s="1"/>
      <c r="H27" s="1"/>
      <c r="I27" s="1"/>
    </row>
    <row r="28">
      <c r="A28" s="1"/>
      <c r="B28" s="1"/>
      <c r="C28" s="1"/>
      <c r="D28" s="1"/>
      <c r="E28" s="1"/>
      <c r="F28" s="1"/>
      <c r="G28" s="1"/>
      <c r="H28" s="1"/>
      <c r="I28" s="1"/>
    </row>
    <row r="29">
      <c r="A29" s="1"/>
      <c r="B29" s="1"/>
      <c r="C29" s="1"/>
      <c r="D29" s="1"/>
      <c r="E29" s="1"/>
      <c r="F29" s="1"/>
      <c r="G29" s="1"/>
      <c r="H29" s="1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2019-12-11T21:53:24Z</dcterms:created>
  <dc:creator>Microsoft Office User</dc:creator>
</cp:coreProperties>
</file>